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2" sheetId="2" r:id="rId1"/>
  </sheet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D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户主李铁蛋死亡变更为唐艳霞减少1人从2020年6月执行。</t>
        </r>
      </text>
    </comment>
    <comment ref="E3" authorId="0">
      <text>
        <r>
          <rPr>
            <b/>
            <sz val="9"/>
            <rFont val="宋体"/>
            <charset val="134"/>
          </rPr>
          <t>User:减少1人250元，从2020年6月执行</t>
        </r>
        <r>
          <rPr>
            <sz val="9"/>
            <rFont val="宋体"/>
            <charset val="134"/>
          </rPr>
          <t xml:space="preserve">
</t>
        </r>
      </text>
    </comment>
    <comment ref="E10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减少1人340元，从2020年6月执行。</t>
        </r>
      </text>
    </comment>
    <comment ref="E38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减少1人，从2020年12月执行。</t>
        </r>
      </text>
    </comment>
    <comment ref="D4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户主李铁蛋死亡变更为唐艳霞减少1人从2020年6月执行。</t>
        </r>
      </text>
    </comment>
    <comment ref="E47" authorId="0">
      <text>
        <r>
          <rPr>
            <b/>
            <sz val="9"/>
            <rFont val="宋体"/>
            <charset val="134"/>
          </rPr>
          <t>User:减少1人250元，从2020年6月执行</t>
        </r>
        <r>
          <rPr>
            <sz val="9"/>
            <rFont val="宋体"/>
            <charset val="134"/>
          </rPr>
          <t xml:space="preserve">
</t>
        </r>
      </text>
    </comment>
    <comment ref="E5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减少1人340元，从2020年6月执行。</t>
        </r>
      </text>
    </comment>
  </commentList>
</comments>
</file>

<file path=xl/sharedStrings.xml><?xml version="1.0" encoding="utf-8"?>
<sst xmlns="http://schemas.openxmlformats.org/spreadsheetml/2006/main" count="236" uniqueCount="131">
  <si>
    <t>2022年5月低保停发名单公示</t>
  </si>
  <si>
    <t>序号</t>
  </si>
  <si>
    <t>类别</t>
  </si>
  <si>
    <t>登记时间</t>
  </si>
  <si>
    <t>姓名</t>
  </si>
  <si>
    <t>享受保障人数</t>
  </si>
  <si>
    <t>户补差金额</t>
  </si>
  <si>
    <t>村居社区</t>
  </si>
  <si>
    <t>D</t>
  </si>
  <si>
    <t>2018-11-1</t>
  </si>
  <si>
    <t>唐艳霞</t>
  </si>
  <si>
    <t>姜圪塔村</t>
  </si>
  <si>
    <t>高爱社</t>
  </si>
  <si>
    <t>段洼村</t>
  </si>
  <si>
    <t>E</t>
  </si>
  <si>
    <t>2019-4-1</t>
  </si>
  <si>
    <t>马战付</t>
  </si>
  <si>
    <t>河西村</t>
  </si>
  <si>
    <t>F</t>
  </si>
  <si>
    <t>2019-1-1</t>
  </si>
  <si>
    <t>李庆梵</t>
  </si>
  <si>
    <t>北李洼村</t>
  </si>
  <si>
    <t>翟慈文</t>
  </si>
  <si>
    <t>双房村</t>
  </si>
  <si>
    <t>翟丑女</t>
  </si>
  <si>
    <t>刘下沟村</t>
  </si>
  <si>
    <t>王天玲</t>
  </si>
  <si>
    <t>神沟村</t>
  </si>
  <si>
    <t>C</t>
  </si>
  <si>
    <t>李军草</t>
  </si>
  <si>
    <t>金沟村</t>
  </si>
  <si>
    <t>A</t>
  </si>
  <si>
    <t>刘亚洲</t>
  </si>
  <si>
    <t>马寨</t>
  </si>
  <si>
    <t>2021-11-1</t>
  </si>
  <si>
    <t>刘占先</t>
  </si>
  <si>
    <t>庙后</t>
  </si>
  <si>
    <t>2019-8-1</t>
  </si>
  <si>
    <t>许军建</t>
  </si>
  <si>
    <t>周庄村</t>
  </si>
  <si>
    <t>2021-4-1</t>
  </si>
  <si>
    <t>崔丙花</t>
  </si>
  <si>
    <t>朝村</t>
  </si>
  <si>
    <t>崔天京</t>
  </si>
  <si>
    <t>小横岭村</t>
  </si>
  <si>
    <t>李德秋</t>
  </si>
  <si>
    <t>鹿岭村</t>
  </si>
  <si>
    <t>2020-8-1</t>
  </si>
  <si>
    <t>卢国占</t>
  </si>
  <si>
    <t>上寨村</t>
  </si>
  <si>
    <t>李革命</t>
  </si>
  <si>
    <t>大奎岭村</t>
  </si>
  <si>
    <t>2019-7-1</t>
  </si>
  <si>
    <t>卫元战</t>
  </si>
  <si>
    <t>方山村</t>
  </si>
  <si>
    <t>2019-6-1</t>
  </si>
  <si>
    <t>魏霞</t>
  </si>
  <si>
    <t>佃头村</t>
  </si>
  <si>
    <r>
      <t>2021-</t>
    </r>
    <r>
      <rPr>
        <sz val="11"/>
        <rFont val="宋体"/>
        <charset val="134"/>
      </rPr>
      <t>8</t>
    </r>
    <r>
      <rPr>
        <sz val="11"/>
        <rFont val="宋体"/>
        <charset val="134"/>
      </rPr>
      <t>-1</t>
    </r>
  </si>
  <si>
    <t>闫波</t>
  </si>
  <si>
    <t>南樊村</t>
  </si>
  <si>
    <t>卫迎军</t>
  </si>
  <si>
    <t>闫营村</t>
  </si>
  <si>
    <r>
      <t>2020-</t>
    </r>
    <r>
      <rPr>
        <sz val="11"/>
        <rFont val="宋体"/>
        <charset val="134"/>
      </rPr>
      <t>5</t>
    </r>
    <r>
      <rPr>
        <sz val="11"/>
        <rFont val="宋体"/>
        <charset val="134"/>
      </rPr>
      <t>-1</t>
    </r>
  </si>
  <si>
    <t>郎立红</t>
  </si>
  <si>
    <t>中社村</t>
  </si>
  <si>
    <r>
      <t>20</t>
    </r>
    <r>
      <rPr>
        <sz val="11"/>
        <rFont val="宋体"/>
        <charset val="134"/>
      </rPr>
      <t>21</t>
    </r>
    <r>
      <rPr>
        <sz val="11"/>
        <rFont val="宋体"/>
        <charset val="134"/>
      </rPr>
      <t>-1</t>
    </r>
    <r>
      <rPr>
        <sz val="11"/>
        <rFont val="宋体"/>
        <charset val="134"/>
      </rPr>
      <t>2</t>
    </r>
    <r>
      <rPr>
        <sz val="11"/>
        <rFont val="宋体"/>
        <charset val="134"/>
      </rPr>
      <t>-1</t>
    </r>
  </si>
  <si>
    <t>苗红梅</t>
  </si>
  <si>
    <t>北社村</t>
  </si>
  <si>
    <r>
      <t>2022</t>
    </r>
    <r>
      <rPr>
        <sz val="11"/>
        <rFont val="宋体"/>
        <charset val="134"/>
      </rPr>
      <t>-</t>
    </r>
    <r>
      <rPr>
        <sz val="11"/>
        <rFont val="宋体"/>
        <charset val="134"/>
      </rPr>
      <t>3</t>
    </r>
    <r>
      <rPr>
        <sz val="11"/>
        <rFont val="宋体"/>
        <charset val="134"/>
      </rPr>
      <t>-1</t>
    </r>
  </si>
  <si>
    <t>赵小棉</t>
  </si>
  <si>
    <t>南程村</t>
  </si>
  <si>
    <t>李林广</t>
  </si>
  <si>
    <t>程村</t>
  </si>
  <si>
    <t>2019-12-1</t>
  </si>
  <si>
    <t>聂西京</t>
  </si>
  <si>
    <t>东坡</t>
  </si>
  <si>
    <t>李兴运</t>
  </si>
  <si>
    <t>东坡村</t>
  </si>
  <si>
    <t>张改应</t>
  </si>
  <si>
    <t>屈东村</t>
  </si>
  <si>
    <t>李目夯</t>
  </si>
  <si>
    <t>关阳村</t>
  </si>
  <si>
    <t>2021-8-1</t>
  </si>
  <si>
    <t>赵玉良</t>
  </si>
  <si>
    <t>沙东村</t>
  </si>
  <si>
    <t>王杏年</t>
  </si>
  <si>
    <t>关阳</t>
  </si>
  <si>
    <t>卢二勇</t>
  </si>
  <si>
    <t>熬坪</t>
  </si>
  <si>
    <t>田苗苗</t>
  </si>
  <si>
    <t>沙后村</t>
  </si>
  <si>
    <t>李红伟</t>
  </si>
  <si>
    <t>赵根柱</t>
  </si>
  <si>
    <t>涧南庄村</t>
  </si>
  <si>
    <t>2020-7-1</t>
  </si>
  <si>
    <t>牛保伟</t>
  </si>
  <si>
    <t>牛湾新村</t>
  </si>
  <si>
    <t>2021-2-1</t>
  </si>
  <si>
    <t>史占军</t>
  </si>
  <si>
    <t>北姚村</t>
  </si>
  <si>
    <r>
      <t>2020</t>
    </r>
    <r>
      <rPr>
        <sz val="12"/>
        <rFont val="宋体"/>
        <charset val="134"/>
      </rPr>
      <t>-</t>
    </r>
    <r>
      <rPr>
        <sz val="12"/>
        <rFont val="宋体"/>
        <charset val="134"/>
      </rPr>
      <t>5</t>
    </r>
    <r>
      <rPr>
        <sz val="12"/>
        <rFont val="宋体"/>
        <charset val="134"/>
      </rPr>
      <t>-1</t>
    </r>
  </si>
  <si>
    <t>赵胜军</t>
  </si>
  <si>
    <t>赵礼庄</t>
  </si>
  <si>
    <t>杨金花</t>
  </si>
  <si>
    <t>双堂村</t>
  </si>
  <si>
    <t>刘卫星</t>
  </si>
  <si>
    <t>白道河</t>
  </si>
  <si>
    <t>李金霞</t>
  </si>
  <si>
    <t>东石露头</t>
  </si>
  <si>
    <r>
      <t>2020-1</t>
    </r>
    <r>
      <rPr>
        <sz val="11"/>
        <rFont val="宋体"/>
        <charset val="134"/>
      </rPr>
      <t>2</t>
    </r>
    <r>
      <rPr>
        <sz val="11"/>
        <rFont val="宋体"/>
        <charset val="134"/>
      </rPr>
      <t>-1</t>
    </r>
  </si>
  <si>
    <t>李会娟</t>
  </si>
  <si>
    <t>宋庄</t>
  </si>
  <si>
    <t>刘新利</t>
  </si>
  <si>
    <t>南潘</t>
  </si>
  <si>
    <t>姚卫东</t>
  </si>
  <si>
    <t>罗庄村</t>
  </si>
  <si>
    <t>薛小魁</t>
  </si>
  <si>
    <t>下冶</t>
  </si>
  <si>
    <t>张秋娥</t>
  </si>
  <si>
    <t>东马头</t>
  </si>
  <si>
    <t>赵相国</t>
  </si>
  <si>
    <t>庚章</t>
  </si>
  <si>
    <t>2020-9-1</t>
  </si>
  <si>
    <t>李广华</t>
  </si>
  <si>
    <t>泥沟河村</t>
  </si>
  <si>
    <r>
      <t>2019-</t>
    </r>
    <r>
      <rPr>
        <sz val="11"/>
        <rFont val="宋体"/>
        <charset val="134"/>
      </rPr>
      <t>7</t>
    </r>
    <r>
      <rPr>
        <sz val="11"/>
        <rFont val="宋体"/>
        <charset val="134"/>
      </rPr>
      <t>-1</t>
    </r>
  </si>
  <si>
    <t>张海龙</t>
  </si>
  <si>
    <t>西天江</t>
  </si>
  <si>
    <t>王浩然</t>
  </si>
  <si>
    <t>西轵城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</si>
</sst>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family val="2"/>
      <charset val="0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21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3" fillId="15" borderId="4" applyNumberFormat="false" applyAlignment="false" applyProtection="false">
      <alignment vertical="center"/>
    </xf>
    <xf numFmtId="0" fontId="1" fillId="0" borderId="0"/>
    <xf numFmtId="0" fontId="15" fillId="27" borderId="5" applyNumberFormat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1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" fillId="0" borderId="0"/>
    <xf numFmtId="0" fontId="11" fillId="0" borderId="8" applyNumberFormat="false" applyFill="false" applyAlignment="false" applyProtection="false">
      <alignment vertical="center"/>
    </xf>
    <xf numFmtId="0" fontId="20" fillId="0" borderId="0"/>
    <xf numFmtId="0" fontId="21" fillId="0" borderId="9" applyNumberFormat="false" applyFill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34" borderId="0" applyNumberFormat="false" applyBorder="false" applyAlignment="false" applyProtection="false">
      <alignment vertical="center"/>
    </xf>
    <xf numFmtId="0" fontId="1" fillId="0" borderId="0"/>
    <xf numFmtId="0" fontId="16" fillId="0" borderId="6" applyNumberFormat="false" applyFill="false" applyAlignment="false" applyProtection="false">
      <alignment vertical="center"/>
    </xf>
    <xf numFmtId="0" fontId="1" fillId="0" borderId="0"/>
    <xf numFmtId="0" fontId="11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/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23" borderId="3" applyNumberFormat="false" applyFont="false" applyAlignment="false" applyProtection="false">
      <alignment vertical="center"/>
    </xf>
    <xf numFmtId="0" fontId="1" fillId="0" borderId="0"/>
    <xf numFmtId="0" fontId="4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" fillId="0" borderId="0"/>
    <xf numFmtId="0" fontId="0" fillId="1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15" borderId="2" applyNumberFormat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4" fillId="26" borderId="0" applyNumberFormat="false" applyBorder="false" applyAlignment="false" applyProtection="false">
      <alignment vertical="center"/>
    </xf>
    <xf numFmtId="0" fontId="10" fillId="17" borderId="0">
      <alignment vertical="center"/>
    </xf>
    <xf numFmtId="0" fontId="1" fillId="0" borderId="0"/>
    <xf numFmtId="0" fontId="4" fillId="8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" fillId="0" borderId="0"/>
    <xf numFmtId="0" fontId="4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5" fillId="6" borderId="2" applyNumberFormat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2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0" fillId="0" borderId="0" xfId="0" applyBorder="true">
      <alignment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2" fillId="2" borderId="1" xfId="0" applyNumberFormat="true" applyFont="true" applyFill="true" applyBorder="true" applyAlignment="true">
      <alignment horizontal="center" vertical="center" shrinkToFit="true"/>
    </xf>
    <xf numFmtId="176" fontId="2" fillId="2" borderId="1" xfId="0" applyNumberFormat="true" applyFont="true" applyFill="true" applyBorder="true" applyAlignment="true">
      <alignment horizontal="center" vertical="center"/>
    </xf>
    <xf numFmtId="14" fontId="2" fillId="2" borderId="1" xfId="0" applyNumberFormat="true" applyFont="true" applyFill="true" applyBorder="true" applyAlignment="true">
      <alignment horizontal="center" vertical="center" shrinkToFit="true"/>
    </xf>
    <xf numFmtId="0" fontId="2" fillId="2" borderId="1" xfId="0" applyFont="true" applyFill="true" applyBorder="true" applyAlignment="true">
      <alignment horizontal="center" vertical="center" shrinkToFit="true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left" vertical="center" shrinkToFit="true"/>
    </xf>
    <xf numFmtId="176" fontId="2" fillId="0" borderId="1" xfId="0" applyNumberFormat="true" applyFont="true" applyFill="true" applyBorder="true" applyAlignment="true">
      <alignment horizontal="left" vertical="center"/>
    </xf>
    <xf numFmtId="14" fontId="2" fillId="0" borderId="1" xfId="0" applyNumberFormat="true" applyFont="true" applyFill="true" applyBorder="true" applyAlignment="true">
      <alignment horizontal="left" vertical="center" shrinkToFit="true"/>
    </xf>
    <xf numFmtId="0" fontId="2" fillId="0" borderId="1" xfId="0" applyFont="true" applyFill="true" applyBorder="true" applyAlignment="true">
      <alignment horizontal="left" vertical="center" shrinkToFit="true"/>
    </xf>
    <xf numFmtId="0" fontId="2" fillId="0" borderId="1" xfId="0" applyFont="true" applyFill="true" applyBorder="true" applyAlignment="true">
      <alignment horizontal="center" vertical="center" shrinkToFit="true"/>
    </xf>
    <xf numFmtId="0" fontId="2" fillId="0" borderId="1" xfId="0" applyNumberFormat="true" applyFont="true" applyFill="true" applyBorder="true" applyAlignment="true">
      <alignment horizontal="center" vertical="center" shrinkToFit="true"/>
    </xf>
    <xf numFmtId="0" fontId="1" fillId="0" borderId="1" xfId="0" applyFont="true" applyFill="true" applyBorder="true" applyAlignment="true">
      <alignment vertical="center"/>
    </xf>
    <xf numFmtId="0" fontId="1" fillId="0" borderId="1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 shrinkToFit="true"/>
    </xf>
    <xf numFmtId="176" fontId="2" fillId="2" borderId="1" xfId="0" applyNumberFormat="true" applyFont="true" applyFill="true" applyBorder="true" applyAlignment="true">
      <alignment horizontal="center" vertical="center" shrinkToFit="true"/>
    </xf>
    <xf numFmtId="176" fontId="2" fillId="0" borderId="1" xfId="0" applyNumberFormat="true" applyFont="true" applyFill="true" applyBorder="true" applyAlignment="true">
      <alignment vertical="center" shrinkToFit="true"/>
    </xf>
    <xf numFmtId="176" fontId="2" fillId="0" borderId="1" xfId="0" applyNumberFormat="true" applyFont="true" applyFill="true" applyBorder="true" applyAlignment="true">
      <alignment horizontal="center" vertical="center" shrinkToFit="true"/>
    </xf>
    <xf numFmtId="176" fontId="1" fillId="0" borderId="1" xfId="0" applyNumberFormat="true" applyFont="true" applyFill="true" applyBorder="true" applyAlignment="true">
      <alignment horizontal="center" vertical="center" shrinkToFit="true"/>
    </xf>
    <xf numFmtId="0" fontId="1" fillId="0" borderId="1" xfId="2" applyNumberFormat="true" applyFont="true" applyBorder="true" applyAlignment="true">
      <alignment horizontal="center" vertical="center"/>
    </xf>
  </cellXfs>
  <cellStyles count="82">
    <cellStyle name="常规" xfId="0" builtinId="0"/>
    <cellStyle name="常规 94" xfId="1"/>
    <cellStyle name="常规 98" xfId="2"/>
    <cellStyle name="常规 55 2" xfId="3"/>
    <cellStyle name="常规 169" xfId="4"/>
    <cellStyle name="常规 55" xfId="5"/>
    <cellStyle name="常规_表格样式" xfId="6"/>
    <cellStyle name="常规 97" xfId="7"/>
    <cellStyle name="常规_农村低保2014年12月份_济源市民政局2016年12月农村最低生活保障金费用3563610元(基础)" xfId="8"/>
    <cellStyle name="常规_新办数据" xfId="9"/>
    <cellStyle name="常规 50" xfId="10"/>
    <cellStyle name="常规 29" xfId="11"/>
    <cellStyle name="常规_低保模式(一类)" xfId="12"/>
    <cellStyle name="常规 100" xfId="13"/>
    <cellStyle name="常规 37" xfId="14"/>
    <cellStyle name="常规_低保模式(一类)北海" xfId="15"/>
    <cellStyle name="常规_新办数据 2" xfId="16"/>
    <cellStyle name="常规 16 2" xfId="17"/>
    <cellStyle name="60% - 强调文字颜色 6" xfId="18" builtinId="52"/>
    <cellStyle name="20% - 强调文字颜色 6" xfId="19" builtinId="50"/>
    <cellStyle name="输出" xfId="20" builtinId="21"/>
    <cellStyle name="常规 99" xfId="21"/>
    <cellStyle name="检查单元格" xfId="22" builtinId="23"/>
    <cellStyle name="差" xfId="23" builtinId="27"/>
    <cellStyle name="标题 1" xfId="24" builtinId="16"/>
    <cellStyle name="解释性文本" xfId="25" builtinId="53"/>
    <cellStyle name="标题 2" xfId="26" builtinId="17"/>
    <cellStyle name="40% - 强调文字颜色 5" xfId="27" builtinId="47"/>
    <cellStyle name="常规 93" xfId="28"/>
    <cellStyle name="千位分隔[0]" xfId="29" builtinId="6"/>
    <cellStyle name="40% - 强调文字颜色 6" xfId="30" builtinId="51"/>
    <cellStyle name="超链接" xfId="31" builtinId="8"/>
    <cellStyle name="强调文字颜色 5" xfId="32" builtinId="45"/>
    <cellStyle name="常规_表格样式 2" xfId="33"/>
    <cellStyle name="标题 3" xfId="34" builtinId="18"/>
    <cellStyle name="常规_4月份汇总" xfId="35"/>
    <cellStyle name="汇总" xfId="36" builtinId="25"/>
    <cellStyle name="20% - 强调文字颜色 1" xfId="37" builtinId="30"/>
    <cellStyle name="40% - 强调文字颜色 1" xfId="38" builtinId="31"/>
    <cellStyle name="强调文字颜色 6" xfId="39" builtinId="49"/>
    <cellStyle name="千位分隔" xfId="40" builtinId="3"/>
    <cellStyle name="标题" xfId="41" builtinId="15"/>
    <cellStyle name="已访问的超链接" xfId="42" builtinId="9"/>
    <cellStyle name="40% - 强调文字颜色 4" xfId="43" builtinId="43"/>
    <cellStyle name="常规 49" xfId="44"/>
    <cellStyle name="链接单元格" xfId="45" builtinId="24"/>
    <cellStyle name="常规_表格样式 3" xfId="46"/>
    <cellStyle name="标题 4" xfId="47" builtinId="19"/>
    <cellStyle name="20% - 强调文字颜色 2" xfId="48" builtinId="34"/>
    <cellStyle name="常规 34 2" xfId="49"/>
    <cellStyle name="常规 10" xfId="50"/>
    <cellStyle name="货币[0]" xfId="51" builtinId="7"/>
    <cellStyle name="警告文本" xfId="52" builtinId="11"/>
    <cellStyle name="40% - 强调文字颜色 2" xfId="53" builtinId="35"/>
    <cellStyle name="注释" xfId="54" builtinId="10"/>
    <cellStyle name="常规_9月份汇总" xfId="55"/>
    <cellStyle name="60% - 强调文字颜色 3" xfId="56" builtinId="40"/>
    <cellStyle name="好" xfId="57" builtinId="26"/>
    <cellStyle name="常规_表格样式_济源市民政局2016年12月农村最低生活保障金费用3563610元(基础) 2 2" xfId="58"/>
    <cellStyle name="20% - 强调文字颜色 5" xfId="59" builtinId="46"/>
    <cellStyle name="适中" xfId="60" builtinId="28"/>
    <cellStyle name="计算" xfId="61" builtinId="22"/>
    <cellStyle name="强调文字颜色 1" xfId="62" builtinId="29"/>
    <cellStyle name="常规 105" xfId="63"/>
    <cellStyle name="常规_表格样式_济源市民政局2016年12月农村最低生活保障金费用3563610元(基础)" xfId="64"/>
    <cellStyle name="常规 110" xfId="65"/>
    <cellStyle name="60% - 强调文字颜色 4" xfId="66" builtinId="44"/>
    <cellStyle name="差城市模式" xfId="67"/>
    <cellStyle name="常规 102" xfId="68"/>
    <cellStyle name="60% - 强调文字颜色 1" xfId="69" builtinId="32"/>
    <cellStyle name="强调文字颜色 2" xfId="70" builtinId="33"/>
    <cellStyle name="常规 106" xfId="71"/>
    <cellStyle name="60% - 强调文字颜色 5" xfId="72" builtinId="48"/>
    <cellStyle name="百分比" xfId="73" builtinId="5"/>
    <cellStyle name="60% - 强调文字颜色 2" xfId="74" builtinId="36"/>
    <cellStyle name="货币" xfId="75" builtinId="4"/>
    <cellStyle name="强调文字颜色 3" xfId="76" builtinId="37"/>
    <cellStyle name="20% - 强调文字颜色 3" xfId="77" builtinId="38"/>
    <cellStyle name="输入" xfId="78" builtinId="20"/>
    <cellStyle name="40% - 强调文字颜色 3" xfId="79" builtinId="39"/>
    <cellStyle name="强调文字颜色 4" xfId="80" builtinId="41"/>
    <cellStyle name="20% - 强调文字颜色 4" xfId="81" builtinId="42"/>
  </cellStyles>
  <dxfs count="2">
    <dxf>
      <fill>
        <patternFill patternType="solid">
          <bgColor indexed="14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topLeftCell="A33" workbookViewId="0">
      <selection activeCell="F9" sqref="F9"/>
    </sheetView>
  </sheetViews>
  <sheetFormatPr defaultColWidth="9" defaultRowHeight="14.25" outlineLevelCol="6"/>
  <cols>
    <col min="1" max="1" width="4.75" style="7" customWidth="true"/>
    <col min="2" max="2" width="6.375" style="7" customWidth="true"/>
    <col min="3" max="16384" width="9" style="7"/>
  </cols>
  <sheetData>
    <row r="1" ht="25.5" spans="1:7">
      <c r="A1" s="8" t="s">
        <v>0</v>
      </c>
      <c r="B1" s="9"/>
      <c r="C1" s="9"/>
      <c r="D1" s="9"/>
      <c r="E1" s="9"/>
      <c r="F1" s="9"/>
      <c r="G1" s="9"/>
    </row>
    <row r="2" s="1" customFormat="true" ht="22.5" customHeight="true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2" customFormat="true" ht="16.2" customHeight="true" spans="1:7">
      <c r="A3" s="11">
        <v>1</v>
      </c>
      <c r="B3" s="12" t="s">
        <v>8</v>
      </c>
      <c r="C3" s="13" t="s">
        <v>9</v>
      </c>
      <c r="D3" s="14" t="s">
        <v>10</v>
      </c>
      <c r="E3" s="11">
        <v>3</v>
      </c>
      <c r="F3" s="27">
        <f t="shared" ref="F3:F10" si="0">IF(B3="A",E3*630,IF(B3="B",E3*470,IF(B3="C",E3*340,IF(B3="D",E3*270,IF(B3="E",E3*200,IF(B3="F",E3*300,"错误"))))))</f>
        <v>810</v>
      </c>
      <c r="G3" s="28" t="s">
        <v>11</v>
      </c>
    </row>
    <row r="4" s="2" customFormat="true" ht="16.2" customHeight="true" spans="1:7">
      <c r="A4" s="11">
        <v>2</v>
      </c>
      <c r="B4" s="12" t="s">
        <v>8</v>
      </c>
      <c r="C4" s="13" t="s">
        <v>9</v>
      </c>
      <c r="D4" s="14" t="s">
        <v>12</v>
      </c>
      <c r="E4" s="11">
        <v>3</v>
      </c>
      <c r="F4" s="27">
        <f t="shared" si="0"/>
        <v>810</v>
      </c>
      <c r="G4" s="28" t="s">
        <v>13</v>
      </c>
    </row>
    <row r="5" s="2" customFormat="true" ht="16.2" customHeight="true" spans="1:7">
      <c r="A5" s="11">
        <v>3</v>
      </c>
      <c r="B5" s="12" t="s">
        <v>14</v>
      </c>
      <c r="C5" s="13" t="s">
        <v>15</v>
      </c>
      <c r="D5" s="14" t="s">
        <v>16</v>
      </c>
      <c r="E5" s="11">
        <v>6</v>
      </c>
      <c r="F5" s="27">
        <f t="shared" si="0"/>
        <v>1200</v>
      </c>
      <c r="G5" s="28" t="s">
        <v>17</v>
      </c>
    </row>
    <row r="6" s="2" customFormat="true" ht="16.2" customHeight="true" spans="1:7">
      <c r="A6" s="11">
        <v>4</v>
      </c>
      <c r="B6" s="12" t="s">
        <v>18</v>
      </c>
      <c r="C6" s="13" t="s">
        <v>19</v>
      </c>
      <c r="D6" s="14" t="s">
        <v>20</v>
      </c>
      <c r="E6" s="11">
        <v>1</v>
      </c>
      <c r="F6" s="27">
        <f t="shared" si="0"/>
        <v>300</v>
      </c>
      <c r="G6" s="28" t="s">
        <v>21</v>
      </c>
    </row>
    <row r="7" s="2" customFormat="true" ht="16.2" customHeight="true" spans="1:7">
      <c r="A7" s="11">
        <v>5</v>
      </c>
      <c r="B7" s="12" t="s">
        <v>18</v>
      </c>
      <c r="C7" s="13" t="s">
        <v>9</v>
      </c>
      <c r="D7" s="14" t="s">
        <v>22</v>
      </c>
      <c r="E7" s="11">
        <v>1</v>
      </c>
      <c r="F7" s="27">
        <f t="shared" si="0"/>
        <v>300</v>
      </c>
      <c r="G7" s="28" t="s">
        <v>23</v>
      </c>
    </row>
    <row r="8" s="2" customFormat="true" ht="16.2" customHeight="true" spans="1:7">
      <c r="A8" s="11">
        <v>6</v>
      </c>
      <c r="B8" s="12" t="s">
        <v>18</v>
      </c>
      <c r="C8" s="13" t="s">
        <v>19</v>
      </c>
      <c r="D8" s="14" t="s">
        <v>24</v>
      </c>
      <c r="E8" s="11">
        <v>1</v>
      </c>
      <c r="F8" s="27">
        <f t="shared" si="0"/>
        <v>300</v>
      </c>
      <c r="G8" s="28" t="s">
        <v>25</v>
      </c>
    </row>
    <row r="9" s="2" customFormat="true" ht="16.2" customHeight="true" spans="1:7">
      <c r="A9" s="11">
        <v>7</v>
      </c>
      <c r="B9" s="12" t="s">
        <v>18</v>
      </c>
      <c r="C9" s="13" t="s">
        <v>9</v>
      </c>
      <c r="D9" s="14" t="s">
        <v>26</v>
      </c>
      <c r="E9" s="11">
        <v>1</v>
      </c>
      <c r="F9" s="27">
        <f t="shared" si="0"/>
        <v>300</v>
      </c>
      <c r="G9" s="28" t="s">
        <v>27</v>
      </c>
    </row>
    <row r="10" s="2" customFormat="true" ht="16.2" customHeight="true" spans="1:7">
      <c r="A10" s="11">
        <v>8</v>
      </c>
      <c r="B10" s="12" t="s">
        <v>28</v>
      </c>
      <c r="C10" s="13" t="s">
        <v>9</v>
      </c>
      <c r="D10" s="14" t="s">
        <v>29</v>
      </c>
      <c r="E10" s="11">
        <v>3</v>
      </c>
      <c r="F10" s="27">
        <f t="shared" si="0"/>
        <v>1020</v>
      </c>
      <c r="G10" s="28" t="s">
        <v>30</v>
      </c>
    </row>
    <row r="11" s="3" customFormat="true" spans="1:7">
      <c r="A11" s="15"/>
      <c r="B11" s="16"/>
      <c r="C11" s="17"/>
      <c r="D11" s="16"/>
      <c r="E11" s="15">
        <f>SUM(E3:E10)</f>
        <v>19</v>
      </c>
      <c r="F11" s="15">
        <f>SUM(F3:F10)</f>
        <v>5040</v>
      </c>
      <c r="G11" s="16"/>
    </row>
    <row r="12" s="4" customFormat="true" ht="18.6" customHeight="true" spans="1:7">
      <c r="A12" s="18">
        <v>1</v>
      </c>
      <c r="B12" s="19" t="s">
        <v>31</v>
      </c>
      <c r="C12" s="20" t="s">
        <v>9</v>
      </c>
      <c r="D12" s="21" t="s">
        <v>32</v>
      </c>
      <c r="E12" s="23">
        <v>2</v>
      </c>
      <c r="F12" s="27">
        <f t="shared" ref="F12:F15" si="1">IF(B12="A",E12*630,IF(B12="B",E12*470,IF(B12="C",E12*340,IF(B12="D",E12*270,IF(B12="E",E12*200,IF(B12="F",E12*300,"错误"))))))</f>
        <v>1260</v>
      </c>
      <c r="G12" s="29" t="s">
        <v>33</v>
      </c>
    </row>
    <row r="13" s="1" customFormat="true" ht="18.6" customHeight="true" spans="1:7">
      <c r="A13" s="18">
        <v>2</v>
      </c>
      <c r="B13" s="16" t="s">
        <v>18</v>
      </c>
      <c r="C13" s="17" t="s">
        <v>34</v>
      </c>
      <c r="D13" s="22" t="s">
        <v>35</v>
      </c>
      <c r="E13" s="23">
        <v>1</v>
      </c>
      <c r="F13" s="27">
        <f t="shared" si="1"/>
        <v>300</v>
      </c>
      <c r="G13" s="29" t="s">
        <v>36</v>
      </c>
    </row>
    <row r="14" s="1" customFormat="true" ht="15.75" spans="1:7">
      <c r="A14" s="10"/>
      <c r="B14" s="10"/>
      <c r="C14" s="10"/>
      <c r="D14" s="10"/>
      <c r="E14" s="10"/>
      <c r="F14" s="10"/>
      <c r="G14" s="10"/>
    </row>
    <row r="15" s="1" customFormat="true" ht="16.95" customHeight="true" spans="1:7">
      <c r="A15" s="10">
        <v>303</v>
      </c>
      <c r="B15" s="10" t="s">
        <v>18</v>
      </c>
      <c r="C15" s="10" t="s">
        <v>37</v>
      </c>
      <c r="D15" s="10" t="s">
        <v>38</v>
      </c>
      <c r="E15" s="10">
        <v>1</v>
      </c>
      <c r="F15" s="27">
        <f t="shared" si="1"/>
        <v>300</v>
      </c>
      <c r="G15" s="10" t="s">
        <v>39</v>
      </c>
    </row>
    <row r="16" s="1" customFormat="true" ht="21.9" customHeight="true" spans="1:7">
      <c r="A16" s="23"/>
      <c r="B16" s="10"/>
      <c r="C16" s="10"/>
      <c r="D16" s="22"/>
      <c r="E16" s="23"/>
      <c r="F16" s="22"/>
      <c r="G16" s="30"/>
    </row>
    <row r="17" s="1" customFormat="true" ht="20.4" customHeight="true" spans="1:7">
      <c r="A17" s="10">
        <v>1</v>
      </c>
      <c r="B17" s="10" t="s">
        <v>18</v>
      </c>
      <c r="C17" s="10" t="s">
        <v>40</v>
      </c>
      <c r="D17" s="10" t="s">
        <v>41</v>
      </c>
      <c r="E17" s="10">
        <v>1</v>
      </c>
      <c r="F17" s="10">
        <f t="shared" ref="F17:F22" si="2">IF(B17="A",E17*630,IF(B17="B",E17*470,IF(B17="C",E17*340,IF(B17="D",E17*270,IF(B17="E",E17*200,IF(B17="F",E17*300,"错误"))))))</f>
        <v>300</v>
      </c>
      <c r="G17" s="10" t="s">
        <v>42</v>
      </c>
    </row>
    <row r="18" s="1" customFormat="true" ht="20.4" customHeight="true" spans="1:7">
      <c r="A18" s="10">
        <v>2</v>
      </c>
      <c r="B18" s="10" t="s">
        <v>8</v>
      </c>
      <c r="C18" s="10" t="s">
        <v>9</v>
      </c>
      <c r="D18" s="10" t="s">
        <v>43</v>
      </c>
      <c r="E18" s="10">
        <v>3</v>
      </c>
      <c r="F18" s="10">
        <f t="shared" si="2"/>
        <v>810</v>
      </c>
      <c r="G18" s="10" t="s">
        <v>44</v>
      </c>
    </row>
    <row r="19" s="1" customFormat="true" ht="21.9" customHeight="true" spans="1:7">
      <c r="A19" s="10">
        <v>3</v>
      </c>
      <c r="B19" s="10" t="s">
        <v>8</v>
      </c>
      <c r="C19" s="10" t="s">
        <v>9</v>
      </c>
      <c r="D19" s="21" t="s">
        <v>45</v>
      </c>
      <c r="E19" s="23">
        <v>2</v>
      </c>
      <c r="F19" s="10">
        <f t="shared" si="2"/>
        <v>540</v>
      </c>
      <c r="G19" s="30" t="s">
        <v>46</v>
      </c>
    </row>
    <row r="20" s="1" customFormat="true" ht="20.4" customHeight="true" spans="1:7">
      <c r="A20" s="10">
        <v>4</v>
      </c>
      <c r="B20" s="10" t="s">
        <v>18</v>
      </c>
      <c r="C20" s="10" t="s">
        <v>47</v>
      </c>
      <c r="D20" s="10" t="s">
        <v>48</v>
      </c>
      <c r="E20" s="10">
        <v>1</v>
      </c>
      <c r="F20" s="10">
        <f t="shared" si="2"/>
        <v>300</v>
      </c>
      <c r="G20" s="10" t="s">
        <v>49</v>
      </c>
    </row>
    <row r="21" s="1" customFormat="true" ht="20.4" customHeight="true" spans="1:7">
      <c r="A21" s="10">
        <v>5</v>
      </c>
      <c r="B21" s="10" t="s">
        <v>8</v>
      </c>
      <c r="C21" s="10" t="s">
        <v>9</v>
      </c>
      <c r="D21" s="10" t="s">
        <v>50</v>
      </c>
      <c r="E21" s="10">
        <v>3</v>
      </c>
      <c r="F21" s="10">
        <f t="shared" si="2"/>
        <v>810</v>
      </c>
      <c r="G21" s="10" t="s">
        <v>51</v>
      </c>
    </row>
    <row r="22" s="1" customFormat="true" ht="20.4" customHeight="true" spans="1:7">
      <c r="A22" s="10">
        <v>6</v>
      </c>
      <c r="B22" s="10" t="s">
        <v>18</v>
      </c>
      <c r="C22" s="10" t="s">
        <v>52</v>
      </c>
      <c r="D22" s="10" t="s">
        <v>53</v>
      </c>
      <c r="E22" s="10">
        <v>1</v>
      </c>
      <c r="F22" s="10">
        <f t="shared" si="2"/>
        <v>300</v>
      </c>
      <c r="G22" s="10" t="s">
        <v>54</v>
      </c>
    </row>
    <row r="23" s="5" customFormat="true" ht="15.75" spans="1:7">
      <c r="A23" s="24"/>
      <c r="B23" s="24"/>
      <c r="C23" s="24"/>
      <c r="D23" s="25"/>
      <c r="E23" s="24">
        <f>SUM(E17:E22)</f>
        <v>11</v>
      </c>
      <c r="F23" s="24">
        <f>SUM(F17:F22)</f>
        <v>3060</v>
      </c>
      <c r="G23" s="24"/>
    </row>
    <row r="24" s="1" customFormat="true" ht="21.9" customHeight="true" spans="1:7">
      <c r="A24" s="23">
        <v>1</v>
      </c>
      <c r="B24" s="10" t="s">
        <v>8</v>
      </c>
      <c r="C24" s="10" t="s">
        <v>55</v>
      </c>
      <c r="D24" s="10" t="s">
        <v>56</v>
      </c>
      <c r="E24" s="10">
        <v>2</v>
      </c>
      <c r="F24" s="27">
        <f t="shared" ref="F24:F28" si="3">IF(B24="A",E24*630,IF(B24="B",E24*470,IF(B24="C",E24*340,IF(B24="D",E24*270,IF(B24="E",E24*200,IF(B24="F",E24*300,"错误"))))))</f>
        <v>540</v>
      </c>
      <c r="G24" s="10" t="s">
        <v>57</v>
      </c>
    </row>
    <row r="25" s="1" customFormat="true" ht="21.9" customHeight="true" spans="1:7">
      <c r="A25" s="26">
        <v>2</v>
      </c>
      <c r="B25" s="26" t="s">
        <v>14</v>
      </c>
      <c r="C25" s="10" t="s">
        <v>58</v>
      </c>
      <c r="D25" s="26" t="s">
        <v>59</v>
      </c>
      <c r="E25" s="26">
        <v>3</v>
      </c>
      <c r="F25" s="27">
        <f t="shared" si="3"/>
        <v>600</v>
      </c>
      <c r="G25" s="26" t="s">
        <v>60</v>
      </c>
    </row>
    <row r="26" s="1" customFormat="true" ht="21.9" customHeight="true" spans="1:7">
      <c r="A26" s="23">
        <v>3</v>
      </c>
      <c r="B26" s="10" t="s">
        <v>28</v>
      </c>
      <c r="C26" s="10" t="s">
        <v>15</v>
      </c>
      <c r="D26" s="22" t="s">
        <v>61</v>
      </c>
      <c r="E26" s="23">
        <v>1</v>
      </c>
      <c r="F26" s="27">
        <f t="shared" si="3"/>
        <v>340</v>
      </c>
      <c r="G26" s="30" t="s">
        <v>62</v>
      </c>
    </row>
    <row r="27" s="1" customFormat="true" ht="21.9" customHeight="true" spans="1:7">
      <c r="A27" s="26">
        <v>4</v>
      </c>
      <c r="B27" s="10" t="s">
        <v>18</v>
      </c>
      <c r="C27" s="10" t="s">
        <v>63</v>
      </c>
      <c r="D27" s="22" t="s">
        <v>64</v>
      </c>
      <c r="E27" s="23">
        <v>1</v>
      </c>
      <c r="F27" s="27">
        <f t="shared" si="3"/>
        <v>300</v>
      </c>
      <c r="G27" s="30" t="s">
        <v>65</v>
      </c>
    </row>
    <row r="28" s="1" customFormat="true" ht="21.9" customHeight="true" spans="1:7">
      <c r="A28" s="23">
        <v>5</v>
      </c>
      <c r="B28" s="10" t="s">
        <v>18</v>
      </c>
      <c r="C28" s="10" t="s">
        <v>66</v>
      </c>
      <c r="D28" s="22" t="s">
        <v>67</v>
      </c>
      <c r="E28" s="23">
        <v>1</v>
      </c>
      <c r="F28" s="27">
        <f t="shared" si="3"/>
        <v>300</v>
      </c>
      <c r="G28" s="30" t="s">
        <v>68</v>
      </c>
    </row>
    <row r="29" s="1" customFormat="true" ht="15.75" spans="1:7">
      <c r="A29" s="10"/>
      <c r="B29" s="10"/>
      <c r="C29" s="10"/>
      <c r="D29" s="10"/>
      <c r="E29" s="10">
        <f>SUM(E24:E28)</f>
        <v>8</v>
      </c>
      <c r="F29" s="10">
        <f>SUM(F24:F28)</f>
        <v>2080</v>
      </c>
      <c r="G29" s="10"/>
    </row>
    <row r="30" s="1" customFormat="true" ht="15.75" spans="1:7">
      <c r="A30" s="10">
        <v>1</v>
      </c>
      <c r="B30" s="10" t="s">
        <v>18</v>
      </c>
      <c r="C30" s="10" t="s">
        <v>69</v>
      </c>
      <c r="D30" s="10" t="s">
        <v>70</v>
      </c>
      <c r="E30" s="10">
        <v>1</v>
      </c>
      <c r="F30" s="27">
        <f t="shared" ref="F30:F40" si="4">IF(B30="A",E30*630,IF(B30="B",E30*470,IF(B30="C",E30*340,IF(B30="D",E30*270,IF(B30="E",E30*200,IF(B30="F",E30*300,"错误"))))))</f>
        <v>300</v>
      </c>
      <c r="G30" s="10" t="s">
        <v>71</v>
      </c>
    </row>
    <row r="31" s="6" customFormat="true" ht="18" customHeight="true" spans="1:7">
      <c r="A31" s="10">
        <v>2</v>
      </c>
      <c r="B31" s="10" t="s">
        <v>18</v>
      </c>
      <c r="C31" s="24" t="s">
        <v>19</v>
      </c>
      <c r="D31" s="10" t="s">
        <v>72</v>
      </c>
      <c r="E31" s="24">
        <v>1</v>
      </c>
      <c r="F31" s="27">
        <f t="shared" si="4"/>
        <v>300</v>
      </c>
      <c r="G31" s="24" t="s">
        <v>73</v>
      </c>
    </row>
    <row r="32" s="6" customFormat="true" ht="18" customHeight="true" spans="1:7">
      <c r="A32" s="10">
        <v>3</v>
      </c>
      <c r="B32" s="10" t="s">
        <v>28</v>
      </c>
      <c r="C32" s="24" t="s">
        <v>74</v>
      </c>
      <c r="D32" s="10" t="s">
        <v>75</v>
      </c>
      <c r="E32" s="24">
        <v>4</v>
      </c>
      <c r="F32" s="27">
        <f t="shared" si="4"/>
        <v>1360</v>
      </c>
      <c r="G32" s="24" t="s">
        <v>76</v>
      </c>
    </row>
    <row r="33" s="6" customFormat="true" ht="18" customHeight="true" spans="1:7">
      <c r="A33" s="10">
        <v>4</v>
      </c>
      <c r="B33" s="10" t="s">
        <v>8</v>
      </c>
      <c r="C33" s="24" t="s">
        <v>19</v>
      </c>
      <c r="D33" s="10" t="s">
        <v>77</v>
      </c>
      <c r="E33" s="24">
        <v>6</v>
      </c>
      <c r="F33" s="27">
        <f t="shared" si="4"/>
        <v>1620</v>
      </c>
      <c r="G33" s="24" t="s">
        <v>78</v>
      </c>
    </row>
    <row r="34" s="6" customFormat="true" ht="18" customHeight="true" spans="1:7">
      <c r="A34" s="10">
        <v>5</v>
      </c>
      <c r="B34" s="10" t="s">
        <v>8</v>
      </c>
      <c r="C34" s="24" t="s">
        <v>19</v>
      </c>
      <c r="D34" s="10" t="s">
        <v>79</v>
      </c>
      <c r="E34" s="24">
        <v>2</v>
      </c>
      <c r="F34" s="27">
        <f t="shared" si="4"/>
        <v>540</v>
      </c>
      <c r="G34" s="24" t="s">
        <v>80</v>
      </c>
    </row>
    <row r="35" s="6" customFormat="true" ht="18" customHeight="true" spans="1:7">
      <c r="A35" s="10">
        <v>6</v>
      </c>
      <c r="B35" s="10" t="s">
        <v>28</v>
      </c>
      <c r="C35" s="24" t="s">
        <v>19</v>
      </c>
      <c r="D35" s="10" t="s">
        <v>81</v>
      </c>
      <c r="E35" s="24">
        <v>3</v>
      </c>
      <c r="F35" s="27">
        <f t="shared" si="4"/>
        <v>1020</v>
      </c>
      <c r="G35" s="24" t="s">
        <v>82</v>
      </c>
    </row>
    <row r="36" s="6" customFormat="true" ht="18" customHeight="true" spans="1:7">
      <c r="A36" s="10">
        <v>7</v>
      </c>
      <c r="B36" s="10" t="s">
        <v>14</v>
      </c>
      <c r="C36" s="24" t="s">
        <v>83</v>
      </c>
      <c r="D36" s="10" t="s">
        <v>84</v>
      </c>
      <c r="E36" s="24">
        <v>5</v>
      </c>
      <c r="F36" s="27">
        <f t="shared" si="4"/>
        <v>1000</v>
      </c>
      <c r="G36" s="24" t="s">
        <v>85</v>
      </c>
    </row>
    <row r="37" s="6" customFormat="true" ht="18" customHeight="true" spans="1:7">
      <c r="A37" s="10">
        <v>8</v>
      </c>
      <c r="B37" s="10" t="s">
        <v>8</v>
      </c>
      <c r="C37" s="24" t="s">
        <v>9</v>
      </c>
      <c r="D37" s="10" t="s">
        <v>86</v>
      </c>
      <c r="E37" s="24">
        <v>3</v>
      </c>
      <c r="F37" s="27">
        <f t="shared" si="4"/>
        <v>810</v>
      </c>
      <c r="G37" s="24" t="s">
        <v>87</v>
      </c>
    </row>
    <row r="38" s="6" customFormat="true" ht="18" customHeight="true" spans="1:7">
      <c r="A38" s="10">
        <v>9</v>
      </c>
      <c r="B38" s="10" t="s">
        <v>8</v>
      </c>
      <c r="C38" s="24" t="s">
        <v>9</v>
      </c>
      <c r="D38" s="10" t="s">
        <v>88</v>
      </c>
      <c r="E38" s="24">
        <v>3</v>
      </c>
      <c r="F38" s="27">
        <f t="shared" si="4"/>
        <v>810</v>
      </c>
      <c r="G38" s="24" t="s">
        <v>89</v>
      </c>
    </row>
    <row r="39" s="6" customFormat="true" ht="18" customHeight="true" spans="1:7">
      <c r="A39" s="10">
        <v>10</v>
      </c>
      <c r="B39" s="10" t="s">
        <v>8</v>
      </c>
      <c r="C39" s="24" t="s">
        <v>9</v>
      </c>
      <c r="D39" s="10" t="s">
        <v>90</v>
      </c>
      <c r="E39" s="24">
        <v>5</v>
      </c>
      <c r="F39" s="27">
        <f t="shared" si="4"/>
        <v>1350</v>
      </c>
      <c r="G39" s="24" t="s">
        <v>91</v>
      </c>
    </row>
    <row r="40" s="6" customFormat="true" ht="18" customHeight="true" spans="1:7">
      <c r="A40" s="10">
        <v>11</v>
      </c>
      <c r="B40" s="10" t="s">
        <v>8</v>
      </c>
      <c r="C40" s="24" t="s">
        <v>9</v>
      </c>
      <c r="D40" s="10" t="s">
        <v>92</v>
      </c>
      <c r="E40" s="24">
        <v>4</v>
      </c>
      <c r="F40" s="27">
        <f t="shared" si="4"/>
        <v>1080</v>
      </c>
      <c r="G40" s="24" t="s">
        <v>91</v>
      </c>
    </row>
    <row r="41" s="1" customFormat="true" ht="15.75" spans="1:7">
      <c r="A41" s="10"/>
      <c r="B41" s="10"/>
      <c r="C41" s="10"/>
      <c r="D41" s="10"/>
      <c r="E41" s="10">
        <f>SUM(E30:E40)</f>
        <v>37</v>
      </c>
      <c r="F41" s="10">
        <f>SUM(F30:F40)</f>
        <v>10190</v>
      </c>
      <c r="G41" s="10"/>
    </row>
    <row r="42" s="1" customFormat="true" ht="16.95" customHeight="true" spans="1:7">
      <c r="A42" s="10">
        <v>2</v>
      </c>
      <c r="B42" s="10" t="s">
        <v>8</v>
      </c>
      <c r="C42" s="10" t="s">
        <v>9</v>
      </c>
      <c r="D42" s="10" t="s">
        <v>93</v>
      </c>
      <c r="E42" s="10">
        <v>3</v>
      </c>
      <c r="F42" s="27">
        <f t="shared" ref="F42:F44" si="5">IF(B42="A",E42*630,IF(B42="B",E42*470,IF(B42="C",E42*340,IF(B42="D",E42*270,IF(B42="E",E42*200,IF(B42="F",E42*300,"错误"))))))</f>
        <v>810</v>
      </c>
      <c r="G42" s="10" t="s">
        <v>94</v>
      </c>
    </row>
    <row r="43" s="1" customFormat="true" ht="16.95" customHeight="true" spans="1:7">
      <c r="A43" s="10">
        <v>116</v>
      </c>
      <c r="B43" s="10" t="s">
        <v>28</v>
      </c>
      <c r="C43" s="10" t="s">
        <v>95</v>
      </c>
      <c r="D43" s="10" t="s">
        <v>96</v>
      </c>
      <c r="E43" s="10">
        <v>1</v>
      </c>
      <c r="F43" s="27">
        <f t="shared" si="5"/>
        <v>340</v>
      </c>
      <c r="G43" s="10" t="s">
        <v>97</v>
      </c>
    </row>
    <row r="44" s="1" customFormat="true" ht="16.95" customHeight="true" spans="1:7">
      <c r="A44" s="10">
        <v>125</v>
      </c>
      <c r="B44" s="10" t="s">
        <v>28</v>
      </c>
      <c r="C44" s="10" t="s">
        <v>98</v>
      </c>
      <c r="D44" s="10" t="s">
        <v>99</v>
      </c>
      <c r="E44" s="10">
        <v>2</v>
      </c>
      <c r="F44" s="27">
        <f t="shared" si="5"/>
        <v>680</v>
      </c>
      <c r="G44" s="10" t="s">
        <v>100</v>
      </c>
    </row>
    <row r="45" s="1" customFormat="true" ht="21.9" customHeight="true" spans="1:7">
      <c r="A45" s="23"/>
      <c r="B45" s="10"/>
      <c r="C45" s="10"/>
      <c r="D45" s="22"/>
      <c r="E45" s="23">
        <f>SUM(E42:E44)</f>
        <v>6</v>
      </c>
      <c r="F45" s="22">
        <f>SUM(F42:F44)</f>
        <v>1830</v>
      </c>
      <c r="G45" s="30"/>
    </row>
    <row r="46" s="1" customFormat="true" ht="21.9" customHeight="true" spans="1:7">
      <c r="A46" s="23"/>
      <c r="B46" s="10"/>
      <c r="C46" s="10"/>
      <c r="D46" s="22"/>
      <c r="E46" s="23"/>
      <c r="F46" s="22"/>
      <c r="G46" s="30"/>
    </row>
    <row r="47" s="1" customFormat="true" ht="16.2" customHeight="true" spans="1:7">
      <c r="A47" s="10">
        <v>1</v>
      </c>
      <c r="B47" s="10" t="s">
        <v>8</v>
      </c>
      <c r="C47" s="10" t="s">
        <v>9</v>
      </c>
      <c r="D47" s="10" t="s">
        <v>10</v>
      </c>
      <c r="E47" s="10">
        <v>3</v>
      </c>
      <c r="F47" s="27">
        <f t="shared" ref="F47:F54" si="6">IF(B47="A",E47*630,IF(B47="B",E47*470,IF(B47="C",E47*340,IF(B47="D",E47*270,IF(B47="E",E47*200,IF(B47="F",E47*300,"错误"))))))</f>
        <v>810</v>
      </c>
      <c r="G47" s="10" t="s">
        <v>11</v>
      </c>
    </row>
    <row r="48" s="1" customFormat="true" ht="16.2" customHeight="true" spans="1:7">
      <c r="A48" s="10">
        <v>2</v>
      </c>
      <c r="B48" s="10" t="s">
        <v>8</v>
      </c>
      <c r="C48" s="10" t="s">
        <v>9</v>
      </c>
      <c r="D48" s="10" t="s">
        <v>12</v>
      </c>
      <c r="E48" s="10">
        <v>3</v>
      </c>
      <c r="F48" s="27">
        <f t="shared" si="6"/>
        <v>810</v>
      </c>
      <c r="G48" s="10" t="s">
        <v>13</v>
      </c>
    </row>
    <row r="49" s="1" customFormat="true" ht="16.2" customHeight="true" spans="1:7">
      <c r="A49" s="10">
        <v>3</v>
      </c>
      <c r="B49" s="10" t="s">
        <v>14</v>
      </c>
      <c r="C49" s="10" t="s">
        <v>15</v>
      </c>
      <c r="D49" s="10" t="s">
        <v>16</v>
      </c>
      <c r="E49" s="10">
        <v>6</v>
      </c>
      <c r="F49" s="27">
        <f t="shared" si="6"/>
        <v>1200</v>
      </c>
      <c r="G49" s="10" t="s">
        <v>17</v>
      </c>
    </row>
    <row r="50" s="1" customFormat="true" ht="16.2" customHeight="true" spans="1:7">
      <c r="A50" s="10">
        <v>4</v>
      </c>
      <c r="B50" s="10" t="s">
        <v>18</v>
      </c>
      <c r="C50" s="10" t="s">
        <v>19</v>
      </c>
      <c r="D50" s="10" t="s">
        <v>20</v>
      </c>
      <c r="E50" s="10">
        <v>1</v>
      </c>
      <c r="F50" s="27">
        <f t="shared" si="6"/>
        <v>300</v>
      </c>
      <c r="G50" s="10" t="s">
        <v>21</v>
      </c>
    </row>
    <row r="51" s="1" customFormat="true" ht="16.2" customHeight="true" spans="1:7">
      <c r="A51" s="10">
        <v>5</v>
      </c>
      <c r="B51" s="10" t="s">
        <v>18</v>
      </c>
      <c r="C51" s="10" t="s">
        <v>9</v>
      </c>
      <c r="D51" s="10" t="s">
        <v>22</v>
      </c>
      <c r="E51" s="10">
        <v>1</v>
      </c>
      <c r="F51" s="27">
        <f t="shared" si="6"/>
        <v>300</v>
      </c>
      <c r="G51" s="10" t="s">
        <v>23</v>
      </c>
    </row>
    <row r="52" s="1" customFormat="true" ht="16.2" customHeight="true" spans="1:7">
      <c r="A52" s="10">
        <v>6</v>
      </c>
      <c r="B52" s="10" t="s">
        <v>18</v>
      </c>
      <c r="C52" s="10" t="s">
        <v>19</v>
      </c>
      <c r="D52" s="10" t="s">
        <v>24</v>
      </c>
      <c r="E52" s="10">
        <v>1</v>
      </c>
      <c r="F52" s="27">
        <f t="shared" si="6"/>
        <v>300</v>
      </c>
      <c r="G52" s="10" t="s">
        <v>25</v>
      </c>
    </row>
    <row r="53" s="1" customFormat="true" ht="16.2" customHeight="true" spans="1:7">
      <c r="A53" s="10">
        <v>7</v>
      </c>
      <c r="B53" s="10" t="s">
        <v>18</v>
      </c>
      <c r="C53" s="10" t="s">
        <v>9</v>
      </c>
      <c r="D53" s="10" t="s">
        <v>26</v>
      </c>
      <c r="E53" s="10">
        <v>1</v>
      </c>
      <c r="F53" s="27">
        <f t="shared" si="6"/>
        <v>300</v>
      </c>
      <c r="G53" s="10" t="s">
        <v>27</v>
      </c>
    </row>
    <row r="54" s="1" customFormat="true" ht="16.2" customHeight="true" spans="1:7">
      <c r="A54" s="10">
        <v>8</v>
      </c>
      <c r="B54" s="10" t="s">
        <v>28</v>
      </c>
      <c r="C54" s="10" t="s">
        <v>9</v>
      </c>
      <c r="D54" s="10" t="s">
        <v>29</v>
      </c>
      <c r="E54" s="10">
        <v>3</v>
      </c>
      <c r="F54" s="27">
        <f t="shared" si="6"/>
        <v>1020</v>
      </c>
      <c r="G54" s="10" t="s">
        <v>30</v>
      </c>
    </row>
    <row r="55" s="1" customFormat="true" ht="15.75" spans="1:7">
      <c r="A55" s="10"/>
      <c r="B55" s="10"/>
      <c r="C55" s="10"/>
      <c r="D55" s="10"/>
      <c r="E55" s="10">
        <f>SUM(E47:E54)</f>
        <v>19</v>
      </c>
      <c r="F55" s="10">
        <f>SUM(F47:F54)</f>
        <v>5040</v>
      </c>
      <c r="G55" s="10"/>
    </row>
    <row r="56" s="1" customFormat="true" ht="21.9" customHeight="true" spans="1:7">
      <c r="A56" s="10">
        <v>30</v>
      </c>
      <c r="B56" s="10" t="s">
        <v>28</v>
      </c>
      <c r="C56" s="10" t="s">
        <v>101</v>
      </c>
      <c r="D56" s="10" t="s">
        <v>102</v>
      </c>
      <c r="E56" s="23">
        <v>4</v>
      </c>
      <c r="F56" s="27">
        <f>IF(B56="A",E56*630,IF(B56="B",E56*470,IF(B56="C",E56*340,IF(B56="D",E56*270,IF(B56="E",E56*200,IF(B56="F",E56*300,"错误"))))))</f>
        <v>1360</v>
      </c>
      <c r="G56" s="30" t="s">
        <v>103</v>
      </c>
    </row>
    <row r="57" s="1" customFormat="true" ht="19.95" customHeight="true" spans="1:7">
      <c r="A57" s="10">
        <v>6</v>
      </c>
      <c r="B57" s="10" t="s">
        <v>18</v>
      </c>
      <c r="C57" s="10" t="s">
        <v>98</v>
      </c>
      <c r="D57" s="10" t="s">
        <v>104</v>
      </c>
      <c r="E57" s="10">
        <v>1</v>
      </c>
      <c r="F57" s="27">
        <f>IF(B57="A",E57*630,IF(B57="B",E57*470,IF(B57="C",E57*340,IF(B57="D",E57*270,IF(B57="E",E57*200,IF(B57="F",E57*300,"错误"))))))</f>
        <v>300</v>
      </c>
      <c r="G57" s="10" t="s">
        <v>105</v>
      </c>
    </row>
    <row r="58" s="1" customFormat="true" ht="19.95" customHeight="true" spans="1:7">
      <c r="A58" s="10">
        <v>100</v>
      </c>
      <c r="B58" s="10" t="s">
        <v>8</v>
      </c>
      <c r="C58" s="10" t="s">
        <v>9</v>
      </c>
      <c r="D58" s="10" t="s">
        <v>106</v>
      </c>
      <c r="E58" s="10">
        <v>3</v>
      </c>
      <c r="F58" s="27">
        <f>IF(B58="A",E58*630,IF(B58="B",E58*470,IF(B58="C",E58*340,IF(B58="D",E58*270,IF(B58="E",E58*200,IF(B58="F",E58*300,"错误"))))))</f>
        <v>810</v>
      </c>
      <c r="G58" s="10" t="s">
        <v>107</v>
      </c>
    </row>
    <row r="59" s="1" customFormat="true" ht="15.75" spans="1:7">
      <c r="A59" s="10"/>
      <c r="B59" s="10"/>
      <c r="C59" s="10"/>
      <c r="D59" s="10"/>
      <c r="E59" s="10">
        <f>SUM(E57:E58)</f>
        <v>4</v>
      </c>
      <c r="F59" s="10">
        <f>SUM(F57:F58)</f>
        <v>1110</v>
      </c>
      <c r="G59" s="10"/>
    </row>
    <row r="60" s="1" customFormat="true" ht="15.75" spans="1:7">
      <c r="A60" s="10"/>
      <c r="B60" s="10"/>
      <c r="C60" s="10"/>
      <c r="D60" s="10"/>
      <c r="E60" s="10"/>
      <c r="F60" s="10"/>
      <c r="G60" s="10"/>
    </row>
    <row r="61" s="1" customFormat="true" ht="21.9" customHeight="true" spans="1:7">
      <c r="A61" s="10">
        <v>4</v>
      </c>
      <c r="B61" s="10" t="s">
        <v>28</v>
      </c>
      <c r="C61" s="10" t="s">
        <v>83</v>
      </c>
      <c r="D61" s="22" t="s">
        <v>108</v>
      </c>
      <c r="E61" s="23">
        <v>4</v>
      </c>
      <c r="F61" s="27">
        <f t="shared" ref="F61:F63" si="7">IF(B61="A",E61*630,IF(B61="B",E61*470,IF(B61="C",E61*340,IF(B61="D",E61*270,IF(B61="E",E61*200,IF(B61="F",E61*300,"错误"))))))</f>
        <v>1360</v>
      </c>
      <c r="G61" s="10" t="s">
        <v>109</v>
      </c>
    </row>
    <row r="62" s="1" customFormat="true" ht="21.9" customHeight="true" spans="1:7">
      <c r="A62" s="10">
        <v>155</v>
      </c>
      <c r="B62" s="10" t="s">
        <v>18</v>
      </c>
      <c r="C62" s="10" t="s">
        <v>110</v>
      </c>
      <c r="D62" s="22" t="s">
        <v>111</v>
      </c>
      <c r="E62" s="23">
        <v>1</v>
      </c>
      <c r="F62" s="27">
        <f t="shared" si="7"/>
        <v>300</v>
      </c>
      <c r="G62" s="10" t="s">
        <v>112</v>
      </c>
    </row>
    <row r="63" s="1" customFormat="true" ht="21.9" customHeight="true" spans="1:7">
      <c r="A63" s="10">
        <v>85</v>
      </c>
      <c r="B63" s="10" t="s">
        <v>14</v>
      </c>
      <c r="C63" s="10" t="s">
        <v>9</v>
      </c>
      <c r="D63" s="22" t="s">
        <v>113</v>
      </c>
      <c r="E63" s="23">
        <v>4</v>
      </c>
      <c r="F63" s="27">
        <f t="shared" si="7"/>
        <v>800</v>
      </c>
      <c r="G63" s="31" t="s">
        <v>114</v>
      </c>
    </row>
    <row r="64" s="1" customFormat="true" ht="15.75" spans="1:7">
      <c r="A64" s="10"/>
      <c r="B64" s="10"/>
      <c r="C64" s="10"/>
      <c r="D64" s="10"/>
      <c r="E64" s="10">
        <f>SUM(E61:E63)</f>
        <v>9</v>
      </c>
      <c r="F64" s="10">
        <f>SUM(F61:F63)</f>
        <v>2460</v>
      </c>
      <c r="G64" s="10"/>
    </row>
    <row r="65" s="1" customFormat="true" ht="15.75" spans="1:7">
      <c r="A65" s="10"/>
      <c r="B65" s="10"/>
      <c r="C65" s="10"/>
      <c r="D65" s="10"/>
      <c r="E65" s="10"/>
      <c r="F65" s="10"/>
      <c r="G65" s="10"/>
    </row>
    <row r="66" s="1" customFormat="true" ht="15.75" spans="1:7">
      <c r="A66" s="10"/>
      <c r="B66" s="10"/>
      <c r="C66" s="10"/>
      <c r="D66" s="10"/>
      <c r="E66" s="10"/>
      <c r="F66" s="10"/>
      <c r="G66" s="10"/>
    </row>
    <row r="67" s="1" customFormat="true" ht="23.4" customHeight="true" spans="1:7">
      <c r="A67" s="10">
        <v>1</v>
      </c>
      <c r="B67" s="10" t="s">
        <v>14</v>
      </c>
      <c r="C67" s="10" t="s">
        <v>9</v>
      </c>
      <c r="D67" s="10" t="s">
        <v>115</v>
      </c>
      <c r="E67" s="23">
        <v>4</v>
      </c>
      <c r="F67" s="27">
        <f>IF(B67="A",E67*630,IF(B67="B",E67*470,IF(B67="C",E67*340,IF(B67="D",E67*270,IF(B67="E",E67*200,IF(B67="F",E67*300,"错误"))))))</f>
        <v>800</v>
      </c>
      <c r="G67" s="10" t="s">
        <v>116</v>
      </c>
    </row>
    <row r="68" s="1" customFormat="true" ht="15.75" spans="1:7">
      <c r="A68" s="10"/>
      <c r="B68" s="10"/>
      <c r="C68" s="10"/>
      <c r="D68" s="10"/>
      <c r="E68" s="10"/>
      <c r="F68" s="10"/>
      <c r="G68" s="10"/>
    </row>
    <row r="69" s="1" customFormat="true" ht="19.2" customHeight="true" spans="1:7">
      <c r="A69" s="16">
        <v>110</v>
      </c>
      <c r="B69" s="10" t="s">
        <v>18</v>
      </c>
      <c r="C69" s="10" t="s">
        <v>19</v>
      </c>
      <c r="D69" s="10" t="s">
        <v>117</v>
      </c>
      <c r="E69" s="10">
        <v>1</v>
      </c>
      <c r="F69" s="27">
        <f>IF(B69="A",E69*630,IF(B69="B",E69*470,IF(B69="C",E69*340,IF(B69="D",E69*270,IF(B69="E",E69*200,IF(B69="F",E69*300,"错误"))))))</f>
        <v>300</v>
      </c>
      <c r="G69" s="10" t="s">
        <v>118</v>
      </c>
    </row>
    <row r="70" s="1" customFormat="true" ht="15.75" spans="1:7">
      <c r="A70" s="10"/>
      <c r="B70" s="10"/>
      <c r="C70" s="10"/>
      <c r="D70" s="10"/>
      <c r="E70" s="10"/>
      <c r="F70" s="10"/>
      <c r="G70" s="10"/>
    </row>
    <row r="71" s="1" customFormat="true" ht="21" customHeight="true" spans="1:7">
      <c r="A71" s="23">
        <v>1</v>
      </c>
      <c r="B71" s="10" t="s">
        <v>18</v>
      </c>
      <c r="C71" s="10" t="s">
        <v>9</v>
      </c>
      <c r="D71" s="10" t="s">
        <v>119</v>
      </c>
      <c r="E71" s="32">
        <v>1</v>
      </c>
      <c r="F71" s="27">
        <f t="shared" ref="F71:F76" si="8">IF(B71="A",E71*630,IF(B71="B",E71*470,IF(B71="C",E71*340,IF(B71="D",E71*270,IF(B71="E",E71*200,IF(B71="F",E71*300,"错误"))))))</f>
        <v>300</v>
      </c>
      <c r="G71" s="10" t="s">
        <v>120</v>
      </c>
    </row>
    <row r="72" s="1" customFormat="true" ht="15.75" spans="1:7">
      <c r="A72" s="10"/>
      <c r="B72" s="10"/>
      <c r="C72" s="10"/>
      <c r="D72" s="10"/>
      <c r="E72" s="10"/>
      <c r="F72" s="10"/>
      <c r="G72" s="10"/>
    </row>
    <row r="73" s="1" customFormat="true" ht="19.2" customHeight="true" spans="1:7">
      <c r="A73" s="10">
        <v>1</v>
      </c>
      <c r="B73" s="10" t="s">
        <v>14</v>
      </c>
      <c r="C73" s="10" t="s">
        <v>9</v>
      </c>
      <c r="D73" s="10" t="s">
        <v>121</v>
      </c>
      <c r="E73" s="10">
        <v>6</v>
      </c>
      <c r="F73" s="27">
        <f t="shared" si="8"/>
        <v>1200</v>
      </c>
      <c r="G73" s="10" t="s">
        <v>122</v>
      </c>
    </row>
    <row r="74" s="1" customFormat="true" ht="19.2" customHeight="true" spans="1:7">
      <c r="A74" s="10">
        <v>2</v>
      </c>
      <c r="B74" s="10" t="s">
        <v>14</v>
      </c>
      <c r="C74" s="10" t="s">
        <v>123</v>
      </c>
      <c r="D74" s="10" t="s">
        <v>124</v>
      </c>
      <c r="E74" s="10">
        <v>5</v>
      </c>
      <c r="F74" s="27">
        <f t="shared" si="8"/>
        <v>1000</v>
      </c>
      <c r="G74" s="10" t="s">
        <v>125</v>
      </c>
    </row>
    <row r="75" s="1" customFormat="true" ht="19.2" customHeight="true" spans="1:7">
      <c r="A75" s="10">
        <v>3</v>
      </c>
      <c r="B75" s="10" t="s">
        <v>28</v>
      </c>
      <c r="C75" s="10" t="s">
        <v>126</v>
      </c>
      <c r="D75" s="10" t="s">
        <v>127</v>
      </c>
      <c r="E75" s="10">
        <v>1</v>
      </c>
      <c r="F75" s="27">
        <f t="shared" si="8"/>
        <v>340</v>
      </c>
      <c r="G75" s="10" t="s">
        <v>128</v>
      </c>
    </row>
    <row r="76" s="1" customFormat="true" ht="19.2" customHeight="true" spans="1:7">
      <c r="A76" s="10">
        <v>4</v>
      </c>
      <c r="B76" s="10" t="s">
        <v>8</v>
      </c>
      <c r="C76" s="10" t="s">
        <v>9</v>
      </c>
      <c r="D76" s="10" t="s">
        <v>129</v>
      </c>
      <c r="E76" s="10">
        <v>3</v>
      </c>
      <c r="F76" s="27">
        <f t="shared" si="8"/>
        <v>810</v>
      </c>
      <c r="G76" s="10" t="s">
        <v>130</v>
      </c>
    </row>
    <row r="77" s="1" customFormat="true" ht="15.75" spans="1:7">
      <c r="A77" s="10"/>
      <c r="B77" s="10"/>
      <c r="C77" s="10"/>
      <c r="D77" s="10"/>
      <c r="E77" s="10">
        <f>SUM(E73:E76)</f>
        <v>15</v>
      </c>
      <c r="F77" s="10">
        <f>SUM(F73:F76)</f>
        <v>3350</v>
      </c>
      <c r="G77" s="10"/>
    </row>
  </sheetData>
  <mergeCells count="1">
    <mergeCell ref="A1:G1"/>
  </mergeCells>
  <conditionalFormatting sqref="F3">
    <cfRule type="cellIs" dxfId="0" priority="319" stopIfTrue="1" operator="equal">
      <formula>"错误"</formula>
    </cfRule>
  </conditionalFormatting>
  <conditionalFormatting sqref="F4">
    <cfRule type="cellIs" dxfId="0" priority="316" stopIfTrue="1" operator="equal">
      <formula>"错误"</formula>
    </cfRule>
  </conditionalFormatting>
  <conditionalFormatting sqref="F5">
    <cfRule type="cellIs" dxfId="0" priority="313" stopIfTrue="1" operator="equal">
      <formula>"错误"</formula>
    </cfRule>
  </conditionalFormatting>
  <conditionalFormatting sqref="F6">
    <cfRule type="cellIs" dxfId="0" priority="310" stopIfTrue="1" operator="equal">
      <formula>"错误"</formula>
    </cfRule>
  </conditionalFormatting>
  <conditionalFormatting sqref="F7">
    <cfRule type="cellIs" dxfId="0" priority="306" stopIfTrue="1" operator="equal">
      <formula>"错误"</formula>
    </cfRule>
  </conditionalFormatting>
  <conditionalFormatting sqref="F8">
    <cfRule type="cellIs" dxfId="0" priority="303" stopIfTrue="1" operator="equal">
      <formula>"错误"</formula>
    </cfRule>
  </conditionalFormatting>
  <conditionalFormatting sqref="F9">
    <cfRule type="cellIs" dxfId="0" priority="300" stopIfTrue="1" operator="equal">
      <formula>"错误"</formula>
    </cfRule>
  </conditionalFormatting>
  <conditionalFormatting sqref="F10">
    <cfRule type="cellIs" dxfId="0" priority="297" stopIfTrue="1" operator="equal">
      <formula>"错误"</formula>
    </cfRule>
  </conditionalFormatting>
  <conditionalFormatting sqref="F12">
    <cfRule type="cellIs" dxfId="0" priority="279" stopIfTrue="1" operator="equal">
      <formula>"错误"</formula>
    </cfRule>
  </conditionalFormatting>
  <conditionalFormatting sqref="F13">
    <cfRule type="cellIs" dxfId="0" priority="278" stopIfTrue="1" operator="equal">
      <formula>"错误"</formula>
    </cfRule>
  </conditionalFormatting>
  <conditionalFormatting sqref="F15">
    <cfRule type="cellIs" dxfId="0" priority="270" stopIfTrue="1" operator="equal">
      <formula>"错误"</formula>
    </cfRule>
  </conditionalFormatting>
  <conditionalFormatting sqref="F17">
    <cfRule type="cellIs" dxfId="0" priority="256" stopIfTrue="1" operator="equal">
      <formula>"错误"</formula>
    </cfRule>
  </conditionalFormatting>
  <conditionalFormatting sqref="F18">
    <cfRule type="cellIs" dxfId="0" priority="251" stopIfTrue="1" operator="equal">
      <formula>"错误"</formula>
    </cfRule>
  </conditionalFormatting>
  <conditionalFormatting sqref="F19">
    <cfRule type="cellIs" dxfId="0" priority="249" stopIfTrue="1" operator="equal">
      <formula>"错误"</formula>
    </cfRule>
  </conditionalFormatting>
  <conditionalFormatting sqref="F20">
    <cfRule type="cellIs" dxfId="0" priority="248" stopIfTrue="1" operator="equal">
      <formula>"错误"</formula>
    </cfRule>
  </conditionalFormatting>
  <conditionalFormatting sqref="F21">
    <cfRule type="cellIs" dxfId="0" priority="245" stopIfTrue="1" operator="equal">
      <formula>"错误"</formula>
    </cfRule>
  </conditionalFormatting>
  <conditionalFormatting sqref="F22">
    <cfRule type="cellIs" dxfId="0" priority="243" stopIfTrue="1" operator="equal">
      <formula>"错误"</formula>
    </cfRule>
  </conditionalFormatting>
  <conditionalFormatting sqref="F24">
    <cfRule type="cellIs" dxfId="0" priority="227" stopIfTrue="1" operator="equal">
      <formula>"错误"</formula>
    </cfRule>
  </conditionalFormatting>
  <conditionalFormatting sqref="F25">
    <cfRule type="cellIs" dxfId="0" priority="225" stopIfTrue="1" operator="equal">
      <formula>"错误"</formula>
    </cfRule>
  </conditionalFormatting>
  <conditionalFormatting sqref="F26">
    <cfRule type="cellIs" dxfId="0" priority="222" stopIfTrue="1" operator="equal">
      <formula>"错误"</formula>
    </cfRule>
  </conditionalFormatting>
  <conditionalFormatting sqref="F27">
    <cfRule type="cellIs" dxfId="0" priority="219" stopIfTrue="1" operator="equal">
      <formula>"错误"</formula>
    </cfRule>
  </conditionalFormatting>
  <conditionalFormatting sqref="F28">
    <cfRule type="cellIs" dxfId="0" priority="216" stopIfTrue="1" operator="equal">
      <formula>"错误"</formula>
    </cfRule>
  </conditionalFormatting>
  <conditionalFormatting sqref="F30">
    <cfRule type="cellIs" dxfId="0" priority="211" stopIfTrue="1" operator="equal">
      <formula>"错误"</formula>
    </cfRule>
  </conditionalFormatting>
  <conditionalFormatting sqref="F31">
    <cfRule type="cellIs" dxfId="0" priority="209" stopIfTrue="1" operator="equal">
      <formula>"错误"</formula>
    </cfRule>
  </conditionalFormatting>
  <conditionalFormatting sqref="F32">
    <cfRule type="cellIs" dxfId="0" priority="207" stopIfTrue="1" operator="equal">
      <formula>"错误"</formula>
    </cfRule>
  </conditionalFormatting>
  <conditionalFormatting sqref="F33">
    <cfRule type="cellIs" dxfId="0" priority="205" stopIfTrue="1" operator="equal">
      <formula>"错误"</formula>
    </cfRule>
  </conditionalFormatting>
  <conditionalFormatting sqref="F34">
    <cfRule type="cellIs" dxfId="0" priority="203" stopIfTrue="1" operator="equal">
      <formula>"错误"</formula>
    </cfRule>
  </conditionalFormatting>
  <conditionalFormatting sqref="F35">
    <cfRule type="cellIs" dxfId="0" priority="201" stopIfTrue="1" operator="equal">
      <formula>"错误"</formula>
    </cfRule>
  </conditionalFormatting>
  <conditionalFormatting sqref="F36">
    <cfRule type="cellIs" dxfId="0" priority="199" stopIfTrue="1" operator="equal">
      <formula>"错误"</formula>
    </cfRule>
  </conditionalFormatting>
  <conditionalFormatting sqref="F37">
    <cfRule type="cellIs" dxfId="0" priority="197" stopIfTrue="1" operator="equal">
      <formula>"错误"</formula>
    </cfRule>
  </conditionalFormatting>
  <conditionalFormatting sqref="F38">
    <cfRule type="cellIs" dxfId="0" priority="195" stopIfTrue="1" operator="equal">
      <formula>"错误"</formula>
    </cfRule>
  </conditionalFormatting>
  <conditionalFormatting sqref="F39">
    <cfRule type="cellIs" dxfId="0" priority="193" stopIfTrue="1" operator="equal">
      <formula>"错误"</formula>
    </cfRule>
  </conditionalFormatting>
  <conditionalFormatting sqref="F40">
    <cfRule type="cellIs" dxfId="0" priority="192" stopIfTrue="1" operator="equal">
      <formula>"错误"</formula>
    </cfRule>
  </conditionalFormatting>
  <conditionalFormatting sqref="F42">
    <cfRule type="cellIs" dxfId="0" priority="156" stopIfTrue="1" operator="equal">
      <formula>"错误"</formula>
    </cfRule>
  </conditionalFormatting>
  <conditionalFormatting sqref="F43">
    <cfRule type="cellIs" dxfId="0" priority="154" stopIfTrue="1" operator="equal">
      <formula>"错误"</formula>
    </cfRule>
  </conditionalFormatting>
  <conditionalFormatting sqref="F44">
    <cfRule type="cellIs" dxfId="0" priority="150" stopIfTrue="1" operator="equal">
      <formula>"错误"</formula>
    </cfRule>
  </conditionalFormatting>
  <conditionalFormatting sqref="F47">
    <cfRule type="cellIs" dxfId="0" priority="130" stopIfTrue="1" operator="equal">
      <formula>"错误"</formula>
    </cfRule>
  </conditionalFormatting>
  <conditionalFormatting sqref="F48">
    <cfRule type="cellIs" dxfId="0" priority="127" stopIfTrue="1" operator="equal">
      <formula>"错误"</formula>
    </cfRule>
  </conditionalFormatting>
  <conditionalFormatting sqref="F49">
    <cfRule type="cellIs" dxfId="0" priority="124" stopIfTrue="1" operator="equal">
      <formula>"错误"</formula>
    </cfRule>
  </conditionalFormatting>
  <conditionalFormatting sqref="F50">
    <cfRule type="cellIs" dxfId="0" priority="121" stopIfTrue="1" operator="equal">
      <formula>"错误"</formula>
    </cfRule>
  </conditionalFormatting>
  <conditionalFormatting sqref="F51">
    <cfRule type="cellIs" dxfId="0" priority="117" stopIfTrue="1" operator="equal">
      <formula>"错误"</formula>
    </cfRule>
  </conditionalFormatting>
  <conditionalFormatting sqref="F52">
    <cfRule type="cellIs" dxfId="0" priority="114" stopIfTrue="1" operator="equal">
      <formula>"错误"</formula>
    </cfRule>
  </conditionalFormatting>
  <conditionalFormatting sqref="F53">
    <cfRule type="cellIs" dxfId="0" priority="111" stopIfTrue="1" operator="equal">
      <formula>"错误"</formula>
    </cfRule>
  </conditionalFormatting>
  <conditionalFormatting sqref="F54">
    <cfRule type="cellIs" dxfId="0" priority="108" stopIfTrue="1" operator="equal">
      <formula>"错误"</formula>
    </cfRule>
  </conditionalFormatting>
  <conditionalFormatting sqref="F56">
    <cfRule type="cellIs" dxfId="0" priority="91" stopIfTrue="1" operator="equal">
      <formula>"错误"</formula>
    </cfRule>
  </conditionalFormatting>
  <conditionalFormatting sqref="F57">
    <cfRule type="cellIs" dxfId="0" priority="78" stopIfTrue="1" operator="equal">
      <formula>"错误"</formula>
    </cfRule>
  </conditionalFormatting>
  <conditionalFormatting sqref="F58">
    <cfRule type="cellIs" dxfId="0" priority="75" stopIfTrue="1" operator="equal">
      <formula>"错误"</formula>
    </cfRule>
  </conditionalFormatting>
  <conditionalFormatting sqref="F61">
    <cfRule type="cellIs" dxfId="0" priority="67" stopIfTrue="1" operator="equal">
      <formula>"错误"</formula>
    </cfRule>
  </conditionalFormatting>
  <conditionalFormatting sqref="F62">
    <cfRule type="cellIs" dxfId="0" priority="63" stopIfTrue="1" operator="equal">
      <formula>"错误"</formula>
    </cfRule>
  </conditionalFormatting>
  <conditionalFormatting sqref="F63">
    <cfRule type="cellIs" dxfId="0" priority="60" stopIfTrue="1" operator="equal">
      <formula>"错误"</formula>
    </cfRule>
  </conditionalFormatting>
  <conditionalFormatting sqref="F67">
    <cfRule type="cellIs" dxfId="0" priority="52" stopIfTrue="1" operator="equal">
      <formula>"错误"</formula>
    </cfRule>
  </conditionalFormatting>
  <conditionalFormatting sqref="F69">
    <cfRule type="cellIs" dxfId="0" priority="34" stopIfTrue="1" operator="equal">
      <formula>"错误"</formula>
    </cfRule>
  </conditionalFormatting>
  <conditionalFormatting sqref="F71">
    <cfRule type="cellIs" dxfId="0" priority="26" stopIfTrue="1" operator="equal">
      <formula>"错误"</formula>
    </cfRule>
  </conditionalFormatting>
  <conditionalFormatting sqref="F73">
    <cfRule type="cellIs" dxfId="0" priority="21" stopIfTrue="1" operator="equal">
      <formula>"错误"</formula>
    </cfRule>
  </conditionalFormatting>
  <conditionalFormatting sqref="F74">
    <cfRule type="cellIs" dxfId="0" priority="20" stopIfTrue="1" operator="equal">
      <formula>"错误"</formula>
    </cfRule>
  </conditionalFormatting>
  <conditionalFormatting sqref="F75">
    <cfRule type="cellIs" dxfId="0" priority="18" stopIfTrue="1" operator="equal">
      <formula>"错误"</formula>
    </cfRule>
  </conditionalFormatting>
  <conditionalFormatting sqref="F76">
    <cfRule type="cellIs" dxfId="0" priority="15" stopIfTrue="1" operator="equal">
      <formula>"错误"</formula>
    </cfRule>
  </conditionalFormatting>
  <conditionalFormatting sqref="A17 A19 A21">
    <cfRule type="duplicateValues" dxfId="1" priority="257" stopIfTrue="1"/>
  </conditionalFormatting>
  <conditionalFormatting sqref="A18 A20 A22">
    <cfRule type="duplicateValues" dxfId="1" priority="252" stopIfTrue="1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2022-06-02T07:07:26Z</dcterms:created>
  <dcterms:modified xsi:type="dcterms:W3CDTF">2022-06-01T18:09:12Z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